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KOEFA\2025 코이페\광고\"/>
    </mc:Choice>
  </mc:AlternateContent>
  <xr:revisionPtr revIDLastSave="0" documentId="13_ncr:1_{E17527C7-8C07-48C7-9D87-C724BB9EC9E4}" xr6:coauthVersionLast="47" xr6:coauthVersionMax="47" xr10:uidLastSave="{00000000-0000-0000-0000-000000000000}"/>
  <bookViews>
    <workbookView xWindow="22932" yWindow="-108" windowWidth="23256" windowHeight="12456" xr2:uid="{E1AD11D2-B189-46BA-B33D-DB9A04848C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7" i="1"/>
  <c r="H16" i="1" l="1"/>
  <c r="H17" i="1" s="1"/>
  <c r="H18" i="1" s="1"/>
</calcChain>
</file>

<file path=xl/sharedStrings.xml><?xml version="1.0" encoding="utf-8"?>
<sst xmlns="http://schemas.openxmlformats.org/spreadsheetml/2006/main" count="48" uniqueCount="41">
  <si>
    <t>상호명</t>
    <phoneticPr fontId="1" type="noConversion"/>
  </si>
  <si>
    <t>담당자명</t>
    <phoneticPr fontId="1" type="noConversion"/>
  </si>
  <si>
    <t>연락처</t>
    <phoneticPr fontId="1" type="noConversion"/>
  </si>
  <si>
    <t>사업자등록번호</t>
    <phoneticPr fontId="1" type="noConversion"/>
  </si>
  <si>
    <t>이메일</t>
    <phoneticPr fontId="1" type="noConversion"/>
  </si>
  <si>
    <t>신청고객</t>
    <phoneticPr fontId="1" type="noConversion"/>
  </si>
  <si>
    <t>광고 상품</t>
    <phoneticPr fontId="1" type="noConversion"/>
  </si>
  <si>
    <t>상품명</t>
    <phoneticPr fontId="1" type="noConversion"/>
  </si>
  <si>
    <t>기간</t>
    <phoneticPr fontId="1" type="noConversion"/>
  </si>
  <si>
    <t>단가</t>
    <phoneticPr fontId="1" type="noConversion"/>
  </si>
  <si>
    <t>결제 정보</t>
    <phoneticPr fontId="1" type="noConversion"/>
  </si>
  <si>
    <t>결제 예정일</t>
    <phoneticPr fontId="1" type="noConversion"/>
  </si>
  <si>
    <t>진행 일정</t>
    <phoneticPr fontId="1" type="noConversion"/>
  </si>
  <si>
    <t>날짜</t>
    <phoneticPr fontId="1" type="noConversion"/>
  </si>
  <si>
    <t>계산서 발행 메일</t>
    <phoneticPr fontId="1" type="noConversion"/>
  </si>
  <si>
    <t>예상 견적</t>
    <phoneticPr fontId="1" type="noConversion"/>
  </si>
  <si>
    <t>소계</t>
    <phoneticPr fontId="1" type="noConversion"/>
  </si>
  <si>
    <t>합계</t>
    <phoneticPr fontId="1" type="noConversion"/>
  </si>
  <si>
    <t>비고</t>
    <phoneticPr fontId="1" type="noConversion"/>
  </si>
  <si>
    <t>수량</t>
    <phoneticPr fontId="1" type="noConversion"/>
  </si>
  <si>
    <t>금액</t>
    <phoneticPr fontId="1" type="noConversion"/>
  </si>
  <si>
    <t>1차 희망 시작 일정</t>
    <phoneticPr fontId="1" type="noConversion"/>
  </si>
  <si>
    <t>2차 희망 시작 일정</t>
    <phoneticPr fontId="1" type="noConversion"/>
  </si>
  <si>
    <t>부가세(10%)</t>
    <phoneticPr fontId="1" type="noConversion"/>
  </si>
  <si>
    <t>*예상 견적은 수량 입력시 자동 계산 됩니다.</t>
    <phoneticPr fontId="1" type="noConversion"/>
  </si>
  <si>
    <t>상단 우측 롤링배너</t>
  </si>
  <si>
    <t>중앙 1*4 롤링배너</t>
  </si>
  <si>
    <t>1주</t>
    <phoneticPr fontId="1" type="noConversion"/>
  </si>
  <si>
    <t>메인배너</t>
  </si>
  <si>
    <t>중앙 1*3 고정배너</t>
  </si>
  <si>
    <t>중앙 1*1 롤링배너</t>
  </si>
  <si>
    <t>뉴스 중앙 1</t>
  </si>
  <si>
    <t>뉴스 중앙 2</t>
  </si>
  <si>
    <t>뉴스레터 메일 발송</t>
    <phoneticPr fontId="1" type="noConversion"/>
  </si>
  <si>
    <t>1회</t>
    <phoneticPr fontId="1" type="noConversion"/>
  </si>
  <si>
    <t>메인 페이지</t>
    <phoneticPr fontId="1" type="noConversion"/>
  </si>
  <si>
    <t>이커머스 뉴스</t>
    <phoneticPr fontId="1" type="noConversion"/>
  </si>
  <si>
    <t>뉴스 페이지</t>
    <phoneticPr fontId="1" type="noConversion"/>
  </si>
  <si>
    <t>메일 발송</t>
    <phoneticPr fontId="1" type="noConversion"/>
  </si>
  <si>
    <t>코이페 광고 신청서</t>
    <phoneticPr fontId="1" type="noConversion"/>
  </si>
  <si>
    <t>뉴스하단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</si>
</sst>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₩&quot;#,##0"/>
    <numFmt numFmtId="177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C00000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202124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20212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9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 applyAlignment="1">
      <alignment horizontal="center" vertical="center"/>
    </xf>
    <xf numFmtId="3" fontId="0" fillId="0" borderId="16" xfId="0" applyNumberFormat="1" applyBorder="1">
      <alignment vertical="center"/>
    </xf>
    <xf numFmtId="177" fontId="0" fillId="0" borderId="16" xfId="0" applyNumberFormat="1" applyBorder="1">
      <alignment vertical="center"/>
    </xf>
    <xf numFmtId="0" fontId="0" fillId="2" borderId="1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176" fontId="0" fillId="0" borderId="22" xfId="0" applyNumberFormat="1" applyBorder="1">
      <alignment vertical="center"/>
    </xf>
    <xf numFmtId="0" fontId="0" fillId="0" borderId="23" xfId="0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1" xfId="0" applyBorder="1">
      <alignment vertical="center"/>
    </xf>
    <xf numFmtId="0" fontId="0" fillId="0" borderId="29" xfId="0" applyBorder="1">
      <alignment vertical="center"/>
    </xf>
    <xf numFmtId="0" fontId="0" fillId="0" borderId="17" xfId="0" applyBorder="1">
      <alignment vertical="center"/>
    </xf>
    <xf numFmtId="0" fontId="0" fillId="0" borderId="30" xfId="0" applyBorder="1">
      <alignment vertical="center"/>
    </xf>
    <xf numFmtId="0" fontId="0" fillId="0" borderId="20" xfId="0" applyBorder="1">
      <alignment vertical="center"/>
    </xf>
    <xf numFmtId="0" fontId="0" fillId="0" borderId="28" xfId="0" applyBorder="1" applyAlignment="1">
      <alignment horizontal="centerContinuous" vertical="center"/>
    </xf>
    <xf numFmtId="0" fontId="0" fillId="0" borderId="31" xfId="0" applyBorder="1" applyAlignment="1">
      <alignment horizontal="centerContinuous" vertical="center"/>
    </xf>
    <xf numFmtId="0" fontId="0" fillId="0" borderId="32" xfId="0" applyBorder="1" applyAlignment="1">
      <alignment horizontal="centerContinuous" vertical="center"/>
    </xf>
    <xf numFmtId="0" fontId="0" fillId="0" borderId="33" xfId="0" applyBorder="1" applyAlignment="1">
      <alignment horizontal="center" vertical="center"/>
    </xf>
    <xf numFmtId="176" fontId="0" fillId="0" borderId="34" xfId="0" applyNumberFormat="1" applyBorder="1">
      <alignment vertical="center"/>
    </xf>
    <xf numFmtId="0" fontId="0" fillId="0" borderId="35" xfId="0" applyBorder="1">
      <alignment vertical="center"/>
    </xf>
    <xf numFmtId="176" fontId="0" fillId="0" borderId="36" xfId="0" applyNumberFormat="1" applyBorder="1">
      <alignment vertical="center"/>
    </xf>
    <xf numFmtId="0" fontId="2" fillId="2" borderId="8" xfId="0" applyFont="1" applyFill="1" applyBorder="1" applyAlignment="1">
      <alignment horizontal="centerContinuous" vertical="top"/>
    </xf>
    <xf numFmtId="0" fontId="3" fillId="2" borderId="14" xfId="0" applyFont="1" applyFill="1" applyBorder="1" applyAlignment="1">
      <alignment horizontal="centerContinuous" vertical="top"/>
    </xf>
    <xf numFmtId="0" fontId="5" fillId="2" borderId="10" xfId="0" applyFont="1" applyFill="1" applyBorder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0" fillId="0" borderId="11" xfId="0" applyNumberFormat="1" applyBorder="1">
      <alignment vertical="center"/>
    </xf>
    <xf numFmtId="0" fontId="2" fillId="2" borderId="9" xfId="0" applyFont="1" applyFill="1" applyBorder="1" applyAlignment="1">
      <alignment horizontal="centerContinuous" vertical="top"/>
    </xf>
    <xf numFmtId="0" fontId="5" fillId="2" borderId="6" xfId="0" applyFont="1" applyFill="1" applyBorder="1" applyAlignment="1">
      <alignment horizontal="centerContinuous" vertical="center"/>
    </xf>
    <xf numFmtId="0" fontId="5" fillId="2" borderId="13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0" fillId="2" borderId="37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" fontId="0" fillId="0" borderId="18" xfId="0" applyNumberFormat="1" applyBorder="1">
      <alignment vertical="center"/>
    </xf>
    <xf numFmtId="177" fontId="0" fillId="0" borderId="18" xfId="0" applyNumberFormat="1" applyBorder="1">
      <alignment vertical="center"/>
    </xf>
    <xf numFmtId="176" fontId="0" fillId="0" borderId="25" xfId="0" applyNumberFormat="1" applyBorder="1">
      <alignment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76" fontId="0" fillId="0" borderId="41" xfId="0" applyNumberFormat="1" applyBorder="1">
      <alignment vertical="center"/>
    </xf>
    <xf numFmtId="3" fontId="0" fillId="0" borderId="23" xfId="0" applyNumberFormat="1" applyBorder="1">
      <alignment vertical="center"/>
    </xf>
    <xf numFmtId="177" fontId="0" fillId="0" borderId="23" xfId="0" applyNumberFormat="1" applyBorder="1">
      <alignment vertical="center"/>
    </xf>
    <xf numFmtId="176" fontId="0" fillId="0" borderId="24" xfId="0" applyNumberFormat="1" applyBorder="1">
      <alignment vertical="center"/>
    </xf>
    <xf numFmtId="0" fontId="7" fillId="2" borderId="20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3" fontId="0" fillId="0" borderId="11" xfId="0" applyNumberFormat="1" applyBorder="1">
      <alignment vertical="center"/>
    </xf>
    <xf numFmtId="0" fontId="0" fillId="2" borderId="38" xfId="0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2" borderId="44" xfId="0" applyFill="1" applyBorder="1" applyAlignment="1">
      <alignment horizontal="center" vertical="center"/>
    </xf>
    <xf numFmtId="0" fontId="0" fillId="0" borderId="31" xfId="0" applyBorder="1">
      <alignment vertical="center"/>
    </xf>
    <xf numFmtId="3" fontId="0" fillId="0" borderId="40" xfId="0" applyNumberFormat="1" applyBorder="1">
      <alignment vertical="center"/>
    </xf>
    <xf numFmtId="3" fontId="0" fillId="0" borderId="33" xfId="0" applyNumberFormat="1" applyBorder="1">
      <alignment vertical="center"/>
    </xf>
    <xf numFmtId="3" fontId="0" fillId="0" borderId="35" xfId="0" applyNumberFormat="1" applyBorder="1">
      <alignment vertical="center"/>
    </xf>
    <xf numFmtId="0" fontId="0" fillId="2" borderId="42" xfId="0" applyFill="1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34" xfId="0" applyBorder="1">
      <alignment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95250</xdr:rowOff>
    </xdr:from>
    <xdr:to>
      <xdr:col>2</xdr:col>
      <xdr:colOff>819073</xdr:colOff>
      <xdr:row>0</xdr:row>
      <xdr:rowOff>523875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853319A-3281-4AE8-B562-07A5711984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00" t="30701" r="5400" b="35538"/>
        <a:stretch/>
      </xdr:blipFill>
      <xdr:spPr>
        <a:xfrm>
          <a:off x="704850" y="95250"/>
          <a:ext cx="1876348" cy="42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53F54-C98B-4794-8CEE-4C3A3E40B2AC}">
  <dimension ref="B1:H24"/>
  <sheetViews>
    <sheetView showGridLines="0" tabSelected="1" topLeftCell="A4" zoomScaleNormal="100" workbookViewId="0">
      <selection activeCell="J11" sqref="J11"/>
    </sheetView>
  </sheetViews>
  <sheetFormatPr defaultRowHeight="16.5" x14ac:dyDescent="0.3"/>
  <cols>
    <col min="2" max="2" width="14.125" customWidth="1"/>
    <col min="3" max="3" width="17.75" customWidth="1"/>
    <col min="4" max="4" width="17.875" customWidth="1"/>
    <col min="5" max="5" width="14.25" customWidth="1"/>
    <col min="6" max="6" width="18" customWidth="1"/>
    <col min="7" max="7" width="17.875" customWidth="1"/>
    <col min="8" max="8" width="17.625" customWidth="1"/>
  </cols>
  <sheetData>
    <row r="1" spans="2:8" ht="45" customHeight="1" thickBot="1" x14ac:dyDescent="0.35"/>
    <row r="2" spans="2:8" ht="39.75" customHeight="1" thickBot="1" x14ac:dyDescent="0.35">
      <c r="B2" s="29" t="s">
        <v>39</v>
      </c>
      <c r="C2" s="36"/>
      <c r="D2" s="36"/>
      <c r="E2" s="34"/>
      <c r="F2" s="34"/>
      <c r="G2" s="34"/>
      <c r="H2" s="35"/>
    </row>
    <row r="3" spans="2:8" ht="21.95" customHeight="1" x14ac:dyDescent="0.3">
      <c r="B3" s="66" t="s">
        <v>5</v>
      </c>
      <c r="C3" s="37" t="s">
        <v>0</v>
      </c>
      <c r="D3" s="14"/>
      <c r="E3" s="15"/>
      <c r="F3" s="38" t="s">
        <v>13</v>
      </c>
      <c r="G3" s="14"/>
      <c r="H3" s="62"/>
    </row>
    <row r="4" spans="2:8" ht="21.95" customHeight="1" x14ac:dyDescent="0.3">
      <c r="B4" s="67"/>
      <c r="C4" s="11" t="s">
        <v>3</v>
      </c>
      <c r="D4" s="16"/>
      <c r="E4" s="17"/>
      <c r="F4" s="7" t="s">
        <v>1</v>
      </c>
      <c r="G4" s="16"/>
      <c r="H4" s="63"/>
    </row>
    <row r="5" spans="2:8" ht="21.95" customHeight="1" thickBot="1" x14ac:dyDescent="0.35">
      <c r="B5" s="67"/>
      <c r="C5" s="8" t="s">
        <v>4</v>
      </c>
      <c r="D5" s="18"/>
      <c r="E5" s="19"/>
      <c r="F5" s="12" t="s">
        <v>2</v>
      </c>
      <c r="G5" s="1"/>
      <c r="H5" s="2"/>
    </row>
    <row r="6" spans="2:8" ht="21.95" customHeight="1" x14ac:dyDescent="0.3">
      <c r="B6" s="66" t="s">
        <v>6</v>
      </c>
      <c r="C6" s="73" t="s">
        <v>7</v>
      </c>
      <c r="D6" s="74"/>
      <c r="E6" s="43" t="s">
        <v>8</v>
      </c>
      <c r="F6" s="43" t="s">
        <v>9</v>
      </c>
      <c r="G6" s="43" t="s">
        <v>19</v>
      </c>
      <c r="H6" s="44" t="s">
        <v>20</v>
      </c>
    </row>
    <row r="7" spans="2:8" ht="21.95" customHeight="1" x14ac:dyDescent="0.3">
      <c r="B7" s="67"/>
      <c r="C7" s="72" t="s">
        <v>35</v>
      </c>
      <c r="D7" s="51" t="s">
        <v>28</v>
      </c>
      <c r="E7" s="39" t="s">
        <v>27</v>
      </c>
      <c r="F7" s="40">
        <v>500000</v>
      </c>
      <c r="G7" s="41">
        <v>0</v>
      </c>
      <c r="H7" s="42">
        <f t="shared" ref="H7:H15" si="0">$F7*$G7</f>
        <v>0</v>
      </c>
    </row>
    <row r="8" spans="2:8" ht="21.95" customHeight="1" x14ac:dyDescent="0.3">
      <c r="B8" s="67"/>
      <c r="C8" s="72"/>
      <c r="D8" s="51" t="s">
        <v>25</v>
      </c>
      <c r="E8" s="4" t="s">
        <v>27</v>
      </c>
      <c r="F8" s="5">
        <v>350000</v>
      </c>
      <c r="G8" s="6">
        <v>0</v>
      </c>
      <c r="H8" s="9">
        <f t="shared" si="0"/>
        <v>0</v>
      </c>
    </row>
    <row r="9" spans="2:8" ht="21.95" customHeight="1" x14ac:dyDescent="0.3">
      <c r="B9" s="67"/>
      <c r="C9" s="72"/>
      <c r="D9" s="51" t="s">
        <v>26</v>
      </c>
      <c r="E9" s="4" t="s">
        <v>27</v>
      </c>
      <c r="F9" s="5">
        <v>250000</v>
      </c>
      <c r="G9" s="6">
        <v>0</v>
      </c>
      <c r="H9" s="9">
        <f t="shared" si="0"/>
        <v>0</v>
      </c>
    </row>
    <row r="10" spans="2:8" ht="21.95" customHeight="1" x14ac:dyDescent="0.3">
      <c r="B10" s="67"/>
      <c r="C10" s="72"/>
      <c r="D10" s="51" t="s">
        <v>29</v>
      </c>
      <c r="E10" s="4" t="s">
        <v>27</v>
      </c>
      <c r="F10" s="5">
        <v>300000</v>
      </c>
      <c r="G10" s="6">
        <v>0</v>
      </c>
      <c r="H10" s="9">
        <f t="shared" si="0"/>
        <v>0</v>
      </c>
    </row>
    <row r="11" spans="2:8" ht="21.95" customHeight="1" x14ac:dyDescent="0.3">
      <c r="B11" s="67"/>
      <c r="C11" s="72"/>
      <c r="D11" s="51" t="s">
        <v>30</v>
      </c>
      <c r="E11" s="4" t="s">
        <v>27</v>
      </c>
      <c r="F11" s="5">
        <v>250000</v>
      </c>
      <c r="G11" s="6">
        <v>0</v>
      </c>
      <c r="H11" s="9">
        <f t="shared" si="0"/>
        <v>0</v>
      </c>
    </row>
    <row r="12" spans="2:8" ht="21.95" customHeight="1" x14ac:dyDescent="0.3">
      <c r="B12" s="67"/>
      <c r="C12" s="72" t="s">
        <v>36</v>
      </c>
      <c r="D12" s="51" t="s">
        <v>31</v>
      </c>
      <c r="E12" s="4" t="s">
        <v>27</v>
      </c>
      <c r="F12" s="5">
        <v>250000</v>
      </c>
      <c r="G12" s="6">
        <v>0</v>
      </c>
      <c r="H12" s="9">
        <f t="shared" si="0"/>
        <v>0</v>
      </c>
    </row>
    <row r="13" spans="2:8" ht="21.95" customHeight="1" x14ac:dyDescent="0.3">
      <c r="B13" s="67"/>
      <c r="C13" s="72"/>
      <c r="D13" s="51" t="s">
        <v>32</v>
      </c>
      <c r="E13" s="4" t="s">
        <v>27</v>
      </c>
      <c r="F13" s="5">
        <v>250000</v>
      </c>
      <c r="G13" s="6">
        <v>0</v>
      </c>
      <c r="H13" s="9">
        <f t="shared" si="0"/>
        <v>0</v>
      </c>
    </row>
    <row r="14" spans="2:8" ht="21.95" customHeight="1" x14ac:dyDescent="0.3">
      <c r="B14" s="67"/>
      <c r="C14" s="75" t="s">
        <v>37</v>
      </c>
      <c r="D14" s="76" t="s">
        <v>40</v>
      </c>
      <c r="E14" s="4" t="s">
        <v>27</v>
      </c>
      <c r="F14" s="5">
        <v>200000</v>
      </c>
      <c r="G14" s="6">
        <v>0</v>
      </c>
      <c r="H14" s="9">
        <f t="shared" si="0"/>
        <v>0</v>
      </c>
    </row>
    <row r="15" spans="2:8" ht="21.95" customHeight="1" thickBot="1" x14ac:dyDescent="0.35">
      <c r="B15" s="68"/>
      <c r="C15" s="50" t="s">
        <v>38</v>
      </c>
      <c r="D15" s="31" t="s">
        <v>33</v>
      </c>
      <c r="E15" s="10" t="s">
        <v>34</v>
      </c>
      <c r="F15" s="47">
        <v>3000000</v>
      </c>
      <c r="G15" s="48"/>
      <c r="H15" s="49">
        <f t="shared" si="0"/>
        <v>0</v>
      </c>
    </row>
    <row r="16" spans="2:8" ht="21.95" customHeight="1" x14ac:dyDescent="0.3">
      <c r="B16" s="69" t="s">
        <v>15</v>
      </c>
      <c r="C16" s="70"/>
      <c r="D16" s="71"/>
      <c r="E16" s="37" t="s">
        <v>16</v>
      </c>
      <c r="F16" s="58"/>
      <c r="G16" s="45"/>
      <c r="H16" s="46">
        <f>SUM($H$7:$H$15)</f>
        <v>0</v>
      </c>
    </row>
    <row r="17" spans="2:8" ht="21.95" customHeight="1" x14ac:dyDescent="0.3">
      <c r="B17" s="69"/>
      <c r="C17" s="70"/>
      <c r="D17" s="71"/>
      <c r="E17" s="61" t="s">
        <v>23</v>
      </c>
      <c r="F17" s="59"/>
      <c r="G17" s="23"/>
      <c r="H17" s="24">
        <f>$H$16*0.1</f>
        <v>0</v>
      </c>
    </row>
    <row r="18" spans="2:8" ht="21.95" customHeight="1" thickBot="1" x14ac:dyDescent="0.35">
      <c r="B18" s="27" t="s">
        <v>24</v>
      </c>
      <c r="C18" s="33"/>
      <c r="D18" s="28"/>
      <c r="E18" s="8" t="s">
        <v>17</v>
      </c>
      <c r="F18" s="60"/>
      <c r="G18" s="25"/>
      <c r="H18" s="26">
        <f>$H$16+$H$17</f>
        <v>0</v>
      </c>
    </row>
    <row r="19" spans="2:8" ht="21.95" customHeight="1" thickBot="1" x14ac:dyDescent="0.35">
      <c r="B19" s="30" t="s">
        <v>12</v>
      </c>
      <c r="C19" s="13" t="s">
        <v>21</v>
      </c>
      <c r="D19" s="32"/>
      <c r="E19" s="52"/>
      <c r="F19" s="53" t="s">
        <v>22</v>
      </c>
      <c r="G19" s="54"/>
      <c r="H19" s="55"/>
    </row>
    <row r="20" spans="2:8" ht="21.95" customHeight="1" x14ac:dyDescent="0.3">
      <c r="B20" s="66" t="s">
        <v>10</v>
      </c>
      <c r="C20" s="37" t="s">
        <v>11</v>
      </c>
      <c r="D20" s="20"/>
      <c r="E20" s="21"/>
      <c r="F20" s="21"/>
      <c r="G20" s="57"/>
      <c r="H20" s="22"/>
    </row>
    <row r="21" spans="2:8" ht="21.95" customHeight="1" thickBot="1" x14ac:dyDescent="0.35">
      <c r="B21" s="68"/>
      <c r="C21" s="56" t="s">
        <v>14</v>
      </c>
      <c r="D21" s="1"/>
      <c r="E21" s="1"/>
      <c r="F21" s="1"/>
      <c r="G21" s="1"/>
      <c r="H21" s="2"/>
    </row>
    <row r="22" spans="2:8" ht="21.95" customHeight="1" x14ac:dyDescent="0.3">
      <c r="B22" s="67" t="s">
        <v>18</v>
      </c>
      <c r="C22" s="64"/>
      <c r="H22" s="3"/>
    </row>
    <row r="23" spans="2:8" ht="21.95" customHeight="1" thickBot="1" x14ac:dyDescent="0.35">
      <c r="B23" s="68"/>
      <c r="C23" s="65"/>
      <c r="D23" s="1"/>
      <c r="E23" s="1"/>
      <c r="F23" s="1"/>
      <c r="G23" s="1"/>
      <c r="H23" s="2"/>
    </row>
    <row r="24" spans="2:8" ht="21.95" customHeight="1" x14ac:dyDescent="0.3"/>
  </sheetData>
  <mergeCells count="8">
    <mergeCell ref="B3:B5"/>
    <mergeCell ref="B6:B15"/>
    <mergeCell ref="B20:B21"/>
    <mergeCell ref="B22:B23"/>
    <mergeCell ref="B16:D17"/>
    <mergeCell ref="C12:C13"/>
    <mergeCell ref="C6:D6"/>
    <mergeCell ref="C7:C1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2025-02-06T05:09:21Z</dcterms:created>
  <dcterms:modified xsi:type="dcterms:W3CDTF">2025-02-07T04:49:28Z</dcterms:modified>
</cp:coreProperties>
</file>